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18195" windowHeight="1429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AG3" i="1"/>
  <c r="AF3"/>
  <c r="AE3"/>
  <c r="AD3"/>
  <c r="AC3"/>
  <c r="AB3"/>
  <c r="AA3"/>
  <c r="Z3"/>
  <c r="Y3"/>
  <c r="X3"/>
  <c r="W3"/>
  <c r="V3"/>
  <c r="U3"/>
  <c r="T3"/>
  <c r="S3"/>
  <c r="R3"/>
  <c r="Q3"/>
  <c r="P3"/>
  <c r="O3"/>
  <c r="N3"/>
  <c r="M3"/>
  <c r="L3"/>
  <c r="K3"/>
  <c r="J3"/>
  <c r="I3"/>
  <c r="H3"/>
  <c r="G3"/>
  <c r="F3"/>
  <c r="E3"/>
  <c r="D3"/>
</calcChain>
</file>

<file path=xl/sharedStrings.xml><?xml version="1.0" encoding="utf-8"?>
<sst xmlns="http://schemas.openxmlformats.org/spreadsheetml/2006/main" count="42" uniqueCount="21">
  <si>
    <t>총계</t>
  </si>
  <si>
    <t>경기</t>
  </si>
  <si>
    <t>부천행복한동행푸드뱅크</t>
  </si>
  <si>
    <t>지역</t>
  </si>
  <si>
    <t>센터</t>
  </si>
  <si>
    <t>총 건수</t>
  </si>
  <si>
    <t>총 기부인원</t>
  </si>
  <si>
    <t>총 수량</t>
  </si>
  <si>
    <t>총 판매가액</t>
  </si>
  <si>
    <t>총 장부가액</t>
  </si>
  <si>
    <t>급식류</t>
  </si>
  <si>
    <t>신선(과일류)</t>
  </si>
  <si>
    <t>신선(채소류)</t>
  </si>
  <si>
    <t>식재료</t>
  </si>
  <si>
    <t>빵류</t>
  </si>
  <si>
    <t>건수</t>
  </si>
  <si>
    <t>수량</t>
  </si>
  <si>
    <t>판매가액</t>
  </si>
  <si>
    <t>장부가액</t>
  </si>
  <si>
    <t>백분율</t>
  </si>
  <si>
    <t/>
  </si>
</sst>
</file>

<file path=xl/styles.xml><?xml version="1.0" encoding="utf-8"?>
<styleSheet xmlns="http://schemas.openxmlformats.org/spreadsheetml/2006/main">
  <fonts count="4">
    <font>
      <sz val="11"/>
      <color theme="1"/>
      <name val="맑은 고딕"/>
      <family val="2"/>
      <charset val="129"/>
      <scheme val="minor"/>
    </font>
    <font>
      <sz val="8.25"/>
      <color theme="1"/>
      <name val="MS Sans Serif"/>
    </font>
    <font>
      <sz val="8"/>
      <name val="맑은 고딕"/>
      <family val="2"/>
      <charset val="129"/>
      <scheme val="minor"/>
    </font>
    <font>
      <sz val="16"/>
      <color theme="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49" fontId="1" fillId="0" borderId="0" xfId="0" applyNumberFormat="1" applyFont="1" applyAlignment="1">
      <alignment horizontal="center" vertical="center"/>
    </xf>
    <xf numFmtId="0" fontId="3" fillId="0" borderId="0" xfId="0" applyFont="1">
      <alignment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3" fontId="3" fillId="0" borderId="1" xfId="0" applyNumberFormat="1" applyFont="1" applyBorder="1" applyAlignment="1">
      <alignment horizontal="right" vertical="center"/>
    </xf>
    <xf numFmtId="10" fontId="3" fillId="0" borderId="1" xfId="0" applyNumberFormat="1" applyFont="1" applyBorder="1">
      <alignment vertical="center"/>
    </xf>
    <xf numFmtId="49" fontId="3" fillId="0" borderId="1" xfId="0" applyNumberFormat="1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6"/>
  <sheetViews>
    <sheetView tabSelected="1" workbookViewId="0">
      <selection activeCell="AF19" sqref="AF19"/>
    </sheetView>
  </sheetViews>
  <sheetFormatPr defaultRowHeight="10.5"/>
  <cols>
    <col min="1" max="1" width="9" style="1"/>
    <col min="2" max="2" width="7.25" style="1" bestFit="1" customWidth="1"/>
    <col min="3" max="3" width="18.875" style="1" bestFit="1" customWidth="1"/>
    <col min="4" max="4" width="11.5" style="1" bestFit="1" customWidth="1"/>
    <col min="5" max="5" width="17.625" style="1" bestFit="1" customWidth="1"/>
    <col min="6" max="6" width="11.5" style="1" bestFit="1" customWidth="1"/>
    <col min="7" max="7" width="9.5" style="1" bestFit="1" customWidth="1"/>
    <col min="8" max="8" width="17.625" style="1" bestFit="1" customWidth="1"/>
    <col min="9" max="9" width="5.5" style="1" bestFit="1" customWidth="1"/>
    <col min="10" max="10" width="10" style="1" bestFit="1" customWidth="1"/>
    <col min="11" max="12" width="13" style="1" bestFit="1" customWidth="1"/>
    <col min="13" max="13" width="10" style="1" bestFit="1" customWidth="1"/>
    <col min="14" max="15" width="7.25" style="1" bestFit="1" customWidth="1"/>
    <col min="16" max="17" width="13" style="1" bestFit="1" customWidth="1"/>
    <col min="18" max="18" width="10" style="1" bestFit="1" customWidth="1"/>
    <col min="19" max="20" width="7.25" style="1" bestFit="1" customWidth="1"/>
    <col min="21" max="22" width="13" style="1" bestFit="1" customWidth="1"/>
    <col min="23" max="23" width="10" style="1" bestFit="1" customWidth="1"/>
    <col min="24" max="25" width="7.25" style="1" bestFit="1" customWidth="1"/>
    <col min="26" max="27" width="13" style="1" bestFit="1" customWidth="1"/>
    <col min="28" max="28" width="8" style="1" bestFit="1" customWidth="1"/>
    <col min="29" max="29" width="7.25" style="1" bestFit="1" customWidth="1"/>
    <col min="30" max="30" width="10" style="1" bestFit="1" customWidth="1"/>
    <col min="31" max="32" width="13" style="1" bestFit="1" customWidth="1"/>
    <col min="33" max="33" width="10" style="1" bestFit="1" customWidth="1"/>
    <col min="34" max="16384" width="9" style="1"/>
  </cols>
  <sheetData>
    <row r="1" spans="1:33" ht="20.25">
      <c r="B1" s="8" t="s">
        <v>3</v>
      </c>
      <c r="C1" s="8" t="s">
        <v>4</v>
      </c>
      <c r="D1" s="8" t="s">
        <v>5</v>
      </c>
      <c r="E1" s="8" t="s">
        <v>6</v>
      </c>
      <c r="F1" s="8" t="s">
        <v>7</v>
      </c>
      <c r="G1" s="8" t="s">
        <v>8</v>
      </c>
      <c r="H1" s="8" t="s">
        <v>9</v>
      </c>
      <c r="I1" s="8" t="s">
        <v>10</v>
      </c>
      <c r="J1" s="8"/>
      <c r="K1" s="8"/>
      <c r="L1" s="8"/>
      <c r="M1" s="8"/>
      <c r="N1" s="8" t="s">
        <v>11</v>
      </c>
      <c r="O1" s="8"/>
      <c r="P1" s="8"/>
      <c r="Q1" s="8"/>
      <c r="R1" s="8"/>
      <c r="S1" s="8" t="s">
        <v>12</v>
      </c>
      <c r="T1" s="8"/>
      <c r="U1" s="8"/>
      <c r="V1" s="8"/>
      <c r="W1" s="8"/>
      <c r="X1" s="8" t="s">
        <v>13</v>
      </c>
      <c r="Y1" s="8"/>
      <c r="Z1" s="8"/>
      <c r="AA1" s="8"/>
      <c r="AB1" s="8"/>
      <c r="AC1" s="8" t="s">
        <v>14</v>
      </c>
      <c r="AD1" s="8"/>
      <c r="AE1" s="8"/>
      <c r="AF1" s="8"/>
      <c r="AG1" s="8"/>
    </row>
    <row r="2" spans="1:33" ht="20.25">
      <c r="B2" s="8"/>
      <c r="C2" s="8"/>
      <c r="D2" s="8"/>
      <c r="E2" s="8"/>
      <c r="F2" s="8"/>
      <c r="G2" s="8"/>
      <c r="H2" s="8"/>
      <c r="I2" s="4" t="s">
        <v>15</v>
      </c>
      <c r="J2" s="4" t="s">
        <v>16</v>
      </c>
      <c r="K2" s="4" t="s">
        <v>17</v>
      </c>
      <c r="L2" s="4" t="s">
        <v>18</v>
      </c>
      <c r="M2" s="4" t="s">
        <v>19</v>
      </c>
      <c r="N2" s="4" t="s">
        <v>15</v>
      </c>
      <c r="O2" s="4" t="s">
        <v>16</v>
      </c>
      <c r="P2" s="4" t="s">
        <v>17</v>
      </c>
      <c r="Q2" s="4" t="s">
        <v>18</v>
      </c>
      <c r="R2" s="4" t="s">
        <v>19</v>
      </c>
      <c r="S2" s="4" t="s">
        <v>15</v>
      </c>
      <c r="T2" s="4" t="s">
        <v>16</v>
      </c>
      <c r="U2" s="4" t="s">
        <v>17</v>
      </c>
      <c r="V2" s="4" t="s">
        <v>18</v>
      </c>
      <c r="W2" s="4" t="s">
        <v>19</v>
      </c>
      <c r="X2" s="4" t="s">
        <v>15</v>
      </c>
      <c r="Y2" s="4" t="s">
        <v>16</v>
      </c>
      <c r="Z2" s="4" t="s">
        <v>17</v>
      </c>
      <c r="AA2" s="4" t="s">
        <v>18</v>
      </c>
      <c r="AB2" s="4" t="s">
        <v>19</v>
      </c>
      <c r="AC2" s="4" t="s">
        <v>15</v>
      </c>
      <c r="AD2" s="4" t="s">
        <v>16</v>
      </c>
      <c r="AE2" s="4" t="s">
        <v>17</v>
      </c>
      <c r="AF2" s="4" t="s">
        <v>18</v>
      </c>
      <c r="AG2" s="4" t="s">
        <v>19</v>
      </c>
    </row>
    <row r="3" spans="1:33" ht="20.25">
      <c r="A3" s="2" t="s">
        <v>20</v>
      </c>
      <c r="B3" s="4" t="s">
        <v>0</v>
      </c>
      <c r="C3" s="5"/>
      <c r="D3" s="6">
        <f t="shared" ref="D3:AG3" si="0">SUM(D$4:D$4)</f>
        <v>288</v>
      </c>
      <c r="E3" s="6">
        <f t="shared" si="0"/>
        <v>10</v>
      </c>
      <c r="F3" s="6">
        <f t="shared" si="0"/>
        <v>48002</v>
      </c>
      <c r="G3" s="6">
        <f t="shared" si="0"/>
        <v>20029.021189999999</v>
      </c>
      <c r="H3" s="6">
        <f t="shared" si="0"/>
        <v>48804.374000000003</v>
      </c>
      <c r="I3" s="6">
        <f t="shared" si="0"/>
        <v>119</v>
      </c>
      <c r="J3" s="6">
        <f t="shared" si="0"/>
        <v>35689</v>
      </c>
      <c r="K3" s="6">
        <f t="shared" si="0"/>
        <v>0</v>
      </c>
      <c r="L3" s="6">
        <f t="shared" si="0"/>
        <v>33526</v>
      </c>
      <c r="M3" s="5">
        <f t="shared" si="0"/>
        <v>0.41320000000000001</v>
      </c>
      <c r="N3" s="6">
        <f t="shared" si="0"/>
        <v>7</v>
      </c>
      <c r="O3" s="6">
        <f t="shared" si="0"/>
        <v>780</v>
      </c>
      <c r="P3" s="6">
        <f t="shared" si="0"/>
        <v>0</v>
      </c>
      <c r="Q3" s="6">
        <f t="shared" si="0"/>
        <v>578</v>
      </c>
      <c r="R3" s="5">
        <f t="shared" si="0"/>
        <v>2.4299999999999999E-2</v>
      </c>
      <c r="S3" s="6">
        <f t="shared" si="0"/>
        <v>1</v>
      </c>
      <c r="T3" s="6">
        <f t="shared" si="0"/>
        <v>200</v>
      </c>
      <c r="U3" s="6">
        <f t="shared" si="0"/>
        <v>600</v>
      </c>
      <c r="V3" s="6">
        <f t="shared" si="0"/>
        <v>600</v>
      </c>
      <c r="W3" s="5">
        <f t="shared" si="0"/>
        <v>3.5000000000000001E-3</v>
      </c>
      <c r="X3" s="6">
        <f t="shared" si="0"/>
        <v>2</v>
      </c>
      <c r="Y3" s="6">
        <f t="shared" si="0"/>
        <v>728</v>
      </c>
      <c r="Z3" s="6">
        <f t="shared" si="0"/>
        <v>1516</v>
      </c>
      <c r="AA3" s="6">
        <f t="shared" si="0"/>
        <v>1516</v>
      </c>
      <c r="AB3" s="5">
        <f t="shared" si="0"/>
        <v>6.8999999999999999E-3</v>
      </c>
      <c r="AC3" s="6">
        <f t="shared" si="0"/>
        <v>159</v>
      </c>
      <c r="AD3" s="6">
        <f t="shared" si="0"/>
        <v>10605</v>
      </c>
      <c r="AE3" s="6">
        <f t="shared" si="0"/>
        <v>17913</v>
      </c>
      <c r="AF3" s="6">
        <f t="shared" si="0"/>
        <v>12584</v>
      </c>
      <c r="AG3" s="5">
        <f t="shared" si="0"/>
        <v>0.55210000000000004</v>
      </c>
    </row>
    <row r="4" spans="1:33" ht="20.25">
      <c r="A4" s="2" t="s">
        <v>20</v>
      </c>
      <c r="B4" s="4" t="s">
        <v>1</v>
      </c>
      <c r="C4" s="5" t="s">
        <v>2</v>
      </c>
      <c r="D4" s="6">
        <v>288</v>
      </c>
      <c r="E4" s="6">
        <v>10</v>
      </c>
      <c r="F4" s="6">
        <v>48002</v>
      </c>
      <c r="G4" s="6">
        <v>20029.021189999999</v>
      </c>
      <c r="H4" s="6">
        <v>48804.374000000003</v>
      </c>
      <c r="I4" s="6">
        <v>119</v>
      </c>
      <c r="J4" s="6">
        <v>35689</v>
      </c>
      <c r="K4" s="6">
        <v>0</v>
      </c>
      <c r="L4" s="6">
        <v>33526</v>
      </c>
      <c r="M4" s="7">
        <v>0.41320000000000001</v>
      </c>
      <c r="N4" s="6">
        <v>7</v>
      </c>
      <c r="O4" s="6">
        <v>780</v>
      </c>
      <c r="P4" s="6">
        <v>0</v>
      </c>
      <c r="Q4" s="6">
        <v>578</v>
      </c>
      <c r="R4" s="7">
        <v>2.4299999999999999E-2</v>
      </c>
      <c r="S4" s="6">
        <v>1</v>
      </c>
      <c r="T4" s="6">
        <v>200</v>
      </c>
      <c r="U4" s="6">
        <v>600</v>
      </c>
      <c r="V4" s="6">
        <v>600</v>
      </c>
      <c r="W4" s="7">
        <v>3.5000000000000001E-3</v>
      </c>
      <c r="X4" s="6">
        <v>2</v>
      </c>
      <c r="Y4" s="6">
        <v>728</v>
      </c>
      <c r="Z4" s="6">
        <v>1516</v>
      </c>
      <c r="AA4" s="6">
        <v>1516</v>
      </c>
      <c r="AB4" s="7">
        <v>6.8999999999999999E-3</v>
      </c>
      <c r="AC4" s="6">
        <v>159</v>
      </c>
      <c r="AD4" s="6">
        <v>10605</v>
      </c>
      <c r="AE4" s="6">
        <v>17913</v>
      </c>
      <c r="AF4" s="6">
        <v>12584</v>
      </c>
      <c r="AG4" s="7">
        <v>0.55210000000000004</v>
      </c>
    </row>
    <row r="5" spans="1:33" ht="20.25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</row>
    <row r="6" spans="1:33" ht="20.25"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</sheetData>
  <mergeCells count="12">
    <mergeCell ref="AC1:AG1"/>
    <mergeCell ref="B1:B2"/>
    <mergeCell ref="C1:C2"/>
    <mergeCell ref="D1:D2"/>
    <mergeCell ref="E1:E2"/>
    <mergeCell ref="F1:F2"/>
    <mergeCell ref="G1:G2"/>
    <mergeCell ref="H1:H2"/>
    <mergeCell ref="I1:M1"/>
    <mergeCell ref="N1:R1"/>
    <mergeCell ref="S1:W1"/>
    <mergeCell ref="X1:AB1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2013-10-04T00:47:41Z</dcterms:created>
  <dcterms:modified xsi:type="dcterms:W3CDTF">2013-10-04T00:57:57Z</dcterms:modified>
</cp:coreProperties>
</file>