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195" windowHeight="14295"/>
  </bookViews>
  <sheets>
    <sheet name="기부자통계" sheetId="4" r:id="rId1"/>
    <sheet name="이용자통계" sheetId="1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BE3" i="4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R3" i="1"/>
  <c r="Q3"/>
  <c r="P3"/>
  <c r="O3"/>
  <c r="N3"/>
  <c r="M3"/>
  <c r="L3"/>
  <c r="K3"/>
  <c r="J3"/>
  <c r="I3"/>
  <c r="H3"/>
  <c r="G3"/>
  <c r="F3"/>
  <c r="E3"/>
  <c r="D3"/>
</calcChain>
</file>

<file path=xl/sharedStrings.xml><?xml version="1.0" encoding="utf-8"?>
<sst xmlns="http://schemas.openxmlformats.org/spreadsheetml/2006/main" count="92" uniqueCount="32">
  <si>
    <t>지역</t>
  </si>
  <si>
    <t/>
  </si>
  <si>
    <r>
      <rPr>
        <b/>
        <sz val="12"/>
        <color theme="1"/>
        <rFont val="MS Sans Serif"/>
      </rPr>
      <t>센터</t>
    </r>
  </si>
  <si>
    <r>
      <rPr>
        <b/>
        <sz val="12"/>
        <color theme="1"/>
        <rFont val="MS Sans Serif"/>
      </rPr>
      <t>총</t>
    </r>
    <r>
      <rPr>
        <b/>
        <sz val="12"/>
        <color theme="1"/>
        <rFont val="MS Sans Serif"/>
        <family val="2"/>
      </rPr>
      <t xml:space="preserve"> </t>
    </r>
    <r>
      <rPr>
        <b/>
        <sz val="12"/>
        <color theme="1"/>
        <rFont val="MS Sans Serif"/>
      </rPr>
      <t>인원</t>
    </r>
  </si>
  <si>
    <r>
      <rPr>
        <b/>
        <sz val="12"/>
        <color theme="1"/>
        <rFont val="MS Sans Serif"/>
      </rPr>
      <t>총</t>
    </r>
    <r>
      <rPr>
        <b/>
        <sz val="12"/>
        <color theme="1"/>
        <rFont val="MS Sans Serif"/>
        <family val="2"/>
      </rPr>
      <t xml:space="preserve"> </t>
    </r>
    <r>
      <rPr>
        <b/>
        <sz val="12"/>
        <color theme="1"/>
        <rFont val="MS Sans Serif"/>
      </rPr>
      <t>건수</t>
    </r>
  </si>
  <si>
    <r>
      <rPr>
        <b/>
        <sz val="12"/>
        <color theme="1"/>
        <rFont val="MS Sans Serif"/>
      </rPr>
      <t>총</t>
    </r>
    <r>
      <rPr>
        <b/>
        <sz val="12"/>
        <color theme="1"/>
        <rFont val="MS Sans Serif"/>
        <family val="2"/>
      </rPr>
      <t xml:space="preserve"> </t>
    </r>
    <r>
      <rPr>
        <b/>
        <sz val="12"/>
        <color theme="1"/>
        <rFont val="MS Sans Serif"/>
      </rPr>
      <t>금액</t>
    </r>
  </si>
  <si>
    <r>
      <rPr>
        <b/>
        <sz val="12"/>
        <color theme="1"/>
        <rFont val="MS Sans Serif"/>
      </rPr>
      <t>기초생활보장수급자</t>
    </r>
  </si>
  <si>
    <r>
      <rPr>
        <b/>
        <sz val="12"/>
        <color theme="1"/>
        <rFont val="MS Sans Serif"/>
      </rPr>
      <t>차상위계층</t>
    </r>
  </si>
  <si>
    <r>
      <rPr>
        <b/>
        <sz val="12"/>
        <color theme="1"/>
        <rFont val="MS Sans Serif"/>
      </rPr>
      <t>저소득층</t>
    </r>
  </si>
  <si>
    <r>
      <rPr>
        <b/>
        <sz val="12"/>
        <color theme="1"/>
        <rFont val="MS Sans Serif"/>
      </rPr>
      <t>인원</t>
    </r>
  </si>
  <si>
    <r>
      <rPr>
        <b/>
        <sz val="12"/>
        <color theme="1"/>
        <rFont val="MS Sans Serif"/>
      </rPr>
      <t>건수</t>
    </r>
  </si>
  <si>
    <r>
      <rPr>
        <b/>
        <sz val="12"/>
        <color theme="1"/>
        <rFont val="MS Sans Serif"/>
      </rPr>
      <t>금액</t>
    </r>
  </si>
  <si>
    <r>
      <rPr>
        <b/>
        <sz val="12"/>
        <color theme="1"/>
        <rFont val="MS Sans Serif"/>
      </rPr>
      <t>백분율</t>
    </r>
  </si>
  <si>
    <r>
      <rPr>
        <b/>
        <sz val="12"/>
        <color theme="1"/>
        <rFont val="MS Sans Serif"/>
      </rPr>
      <t>총계</t>
    </r>
  </si>
  <si>
    <r>
      <rPr>
        <b/>
        <sz val="12"/>
        <color theme="1"/>
        <rFont val="MS Sans Serif"/>
      </rPr>
      <t>경기</t>
    </r>
  </si>
  <si>
    <r>
      <rPr>
        <b/>
        <sz val="12"/>
        <color theme="1"/>
        <rFont val="MS Sans Serif"/>
      </rPr>
      <t>부천행복한동행푸드뱅크</t>
    </r>
  </si>
  <si>
    <r>
      <rPr>
        <b/>
        <sz val="10"/>
        <color theme="1"/>
        <rFont val="MS Sans Serif"/>
      </rPr>
      <t>센터</t>
    </r>
  </si>
  <si>
    <r>
      <rPr>
        <b/>
        <sz val="10"/>
        <color theme="1"/>
        <rFont val="MS Sans Serif"/>
      </rPr>
      <t>건수</t>
    </r>
  </si>
  <si>
    <r>
      <rPr>
        <b/>
        <sz val="10"/>
        <color theme="1"/>
        <rFont val="MS Sans Serif"/>
      </rPr>
      <t>기부인원</t>
    </r>
  </si>
  <si>
    <r>
      <rPr>
        <b/>
        <sz val="10"/>
        <color theme="1"/>
        <rFont val="MS Sans Serif"/>
      </rPr>
      <t>수량</t>
    </r>
  </si>
  <si>
    <r>
      <rPr>
        <b/>
        <sz val="10"/>
        <color theme="1"/>
        <rFont val="MS Sans Serif"/>
      </rPr>
      <t>판매금액</t>
    </r>
  </si>
  <si>
    <r>
      <rPr>
        <b/>
        <sz val="10"/>
        <color theme="1"/>
        <rFont val="MS Sans Serif"/>
      </rPr>
      <t>장부가액</t>
    </r>
  </si>
  <si>
    <r>
      <rPr>
        <b/>
        <sz val="10"/>
        <color theme="1"/>
        <rFont val="MS Sans Serif"/>
      </rPr>
      <t>식품제조</t>
    </r>
    <r>
      <rPr>
        <b/>
        <sz val="10"/>
        <color theme="1"/>
        <rFont val="MS Sans Serif"/>
        <family val="2"/>
      </rPr>
      <t>,</t>
    </r>
    <r>
      <rPr>
        <b/>
        <sz val="10"/>
        <color theme="1"/>
        <rFont val="MS Sans Serif"/>
      </rPr>
      <t>가공업</t>
    </r>
  </si>
  <si>
    <r>
      <rPr>
        <b/>
        <sz val="10"/>
        <color theme="1"/>
        <rFont val="MS Sans Serif"/>
      </rPr>
      <t>즉석판매</t>
    </r>
    <r>
      <rPr>
        <b/>
        <sz val="10"/>
        <color theme="1"/>
        <rFont val="MS Sans Serif"/>
        <family val="2"/>
      </rPr>
      <t>,</t>
    </r>
    <r>
      <rPr>
        <b/>
        <sz val="10"/>
        <color theme="1"/>
        <rFont val="MS Sans Serif"/>
      </rPr>
      <t>제조가공업</t>
    </r>
  </si>
  <si>
    <r>
      <rPr>
        <b/>
        <sz val="10"/>
        <color theme="1"/>
        <rFont val="MS Sans Serif"/>
      </rPr>
      <t>식품</t>
    </r>
    <r>
      <rPr>
        <b/>
        <sz val="10"/>
        <color theme="1"/>
        <rFont val="MS Sans Serif"/>
        <family val="2"/>
      </rPr>
      <t xml:space="preserve"> </t>
    </r>
    <r>
      <rPr>
        <b/>
        <sz val="10"/>
        <color theme="1"/>
        <rFont val="MS Sans Serif"/>
      </rPr>
      <t>도</t>
    </r>
    <r>
      <rPr>
        <b/>
        <sz val="10"/>
        <color theme="1"/>
        <rFont val="MS Sans Serif"/>
        <family val="2"/>
      </rPr>
      <t>,</t>
    </r>
    <r>
      <rPr>
        <b/>
        <sz val="10"/>
        <color theme="1"/>
        <rFont val="MS Sans Serif"/>
      </rPr>
      <t>소매업</t>
    </r>
  </si>
  <si>
    <r>
      <rPr>
        <b/>
        <sz val="10"/>
        <color theme="1"/>
        <rFont val="MS Sans Serif"/>
      </rPr>
      <t>식품</t>
    </r>
    <r>
      <rPr>
        <b/>
        <sz val="10"/>
        <color theme="1"/>
        <rFont val="MS Sans Serif"/>
        <family val="2"/>
      </rPr>
      <t xml:space="preserve"> </t>
    </r>
    <r>
      <rPr>
        <b/>
        <sz val="10"/>
        <color theme="1"/>
        <rFont val="MS Sans Serif"/>
      </rPr>
      <t>접객업</t>
    </r>
  </si>
  <si>
    <r>
      <rPr>
        <b/>
        <sz val="10"/>
        <color theme="1"/>
        <rFont val="MS Sans Serif"/>
      </rPr>
      <t>집단</t>
    </r>
    <r>
      <rPr>
        <b/>
        <sz val="10"/>
        <color theme="1"/>
        <rFont val="MS Sans Serif"/>
        <family val="2"/>
      </rPr>
      <t xml:space="preserve"> </t>
    </r>
    <r>
      <rPr>
        <b/>
        <sz val="10"/>
        <color theme="1"/>
        <rFont val="MS Sans Serif"/>
      </rPr>
      <t>급식소</t>
    </r>
  </si>
  <si>
    <r>
      <rPr>
        <b/>
        <sz val="10"/>
        <color theme="1"/>
        <rFont val="MS Sans Serif"/>
      </rPr>
      <t>일반가정</t>
    </r>
  </si>
  <si>
    <r>
      <rPr>
        <b/>
        <sz val="10"/>
        <color theme="1"/>
        <rFont val="MS Sans Serif"/>
      </rPr>
      <t>기타</t>
    </r>
  </si>
  <si>
    <r>
      <rPr>
        <b/>
        <sz val="10"/>
        <color theme="1"/>
        <rFont val="MS Sans Serif"/>
      </rPr>
      <t>백분율</t>
    </r>
  </si>
  <si>
    <r>
      <rPr>
        <sz val="10"/>
        <color theme="1"/>
        <rFont val="MS Sans Serif"/>
      </rPr>
      <t>경기</t>
    </r>
  </si>
  <si>
    <r>
      <rPr>
        <sz val="10"/>
        <color theme="1"/>
        <rFont val="MS Sans Serif"/>
      </rPr>
      <t>부천행복한동행푸드뱅크</t>
    </r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</si>
</sst>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.25"/>
      <color theme="1"/>
      <name val="MS Sans Serif"/>
    </font>
    <font>
      <sz val="8"/>
      <name val="맑은 고딕"/>
      <family val="2"/>
      <charset val="129"/>
      <scheme val="minor"/>
    </font>
    <font>
      <b/>
      <sz val="12"/>
      <color theme="1"/>
      <name val="MS Sans Serif"/>
    </font>
    <font>
      <b/>
      <sz val="12"/>
      <color theme="1"/>
      <name val="MS Sans Serif"/>
      <family val="2"/>
    </font>
    <font>
      <sz val="10"/>
      <color theme="1"/>
      <name val="MS Sans Serif"/>
    </font>
    <font>
      <b/>
      <sz val="10"/>
      <color theme="1"/>
      <name val="MS Sans Serif"/>
      <family val="2"/>
    </font>
    <font>
      <b/>
      <sz val="10"/>
      <color theme="1"/>
      <name val="MS Sans Serif"/>
    </font>
    <font>
      <sz val="10"/>
      <color theme="1"/>
      <name val="MS Sans Serif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6" fillId="0" borderId="1" xfId="0" applyFont="1" applyBorder="1">
      <alignment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3" fontId="8" fillId="0" borderId="8" xfId="0" applyNumberFormat="1" applyFont="1" applyBorder="1" applyAlignment="1">
      <alignment horizontal="right" vertical="center"/>
    </xf>
    <xf numFmtId="10" fontId="8" fillId="0" borderId="8" xfId="0" applyNumberFormat="1" applyFont="1" applyBorder="1">
      <alignment vertical="center"/>
    </xf>
    <xf numFmtId="10" fontId="8" fillId="0" borderId="9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"/>
  <sheetViews>
    <sheetView tabSelected="1" workbookViewId="0">
      <selection activeCell="G11" sqref="G11"/>
    </sheetView>
  </sheetViews>
  <sheetFormatPr defaultRowHeight="10.5"/>
  <cols>
    <col min="1" max="1" width="9" style="1"/>
    <col min="2" max="2" width="4.5" style="1" bestFit="1" customWidth="1"/>
    <col min="3" max="3" width="19" style="1" bestFit="1" customWidth="1"/>
    <col min="4" max="4" width="4.625" style="1" bestFit="1" customWidth="1"/>
    <col min="5" max="5" width="7.625" style="1" bestFit="1" customWidth="1"/>
    <col min="6" max="6" width="6.25" style="1" bestFit="1" customWidth="1"/>
    <col min="7" max="8" width="7.625" style="1" bestFit="1" customWidth="1"/>
    <col min="9" max="9" width="4.625" style="1" bestFit="1" customWidth="1"/>
    <col min="10" max="10" width="7.625" style="1" bestFit="1" customWidth="1"/>
    <col min="11" max="11" width="5.375" style="1" bestFit="1" customWidth="1"/>
    <col min="12" max="12" width="7.625" style="1" bestFit="1" customWidth="1"/>
    <col min="13" max="13" width="7.75" style="1" bestFit="1" customWidth="1"/>
    <col min="14" max="14" width="7.625" style="1" bestFit="1" customWidth="1"/>
    <col min="15" max="15" width="6.875" style="1" bestFit="1" customWidth="1"/>
    <col min="16" max="16" width="4.625" style="1" bestFit="1" customWidth="1"/>
    <col min="17" max="17" width="7.625" style="1" bestFit="1" customWidth="1"/>
    <col min="18" max="18" width="4.625" style="1" bestFit="1" customWidth="1"/>
    <col min="19" max="19" width="7.625" style="1" bestFit="1" customWidth="1"/>
    <col min="20" max="20" width="6.125" style="1" bestFit="1" customWidth="1"/>
    <col min="21" max="21" width="7.625" style="1" bestFit="1" customWidth="1"/>
    <col min="22" max="22" width="6.125" style="1" bestFit="1" customWidth="1"/>
    <col min="23" max="23" width="4.625" style="1" bestFit="1" customWidth="1"/>
    <col min="24" max="24" width="7.625" style="1" bestFit="1" customWidth="1"/>
    <col min="25" max="25" width="4.625" style="1" bestFit="1" customWidth="1"/>
    <col min="26" max="26" width="7.625" style="1" bestFit="1" customWidth="1"/>
    <col min="27" max="27" width="6.125" style="1" bestFit="1" customWidth="1"/>
    <col min="28" max="28" width="7.625" style="1" bestFit="1" customWidth="1"/>
    <col min="29" max="29" width="6.125" style="1" bestFit="1" customWidth="1"/>
    <col min="30" max="30" width="4.625" style="1" bestFit="1" customWidth="1"/>
    <col min="31" max="31" width="7.625" style="1" bestFit="1" customWidth="1"/>
    <col min="32" max="32" width="4.625" style="1" bestFit="1" customWidth="1"/>
    <col min="33" max="33" width="7.625" style="1" bestFit="1" customWidth="1"/>
    <col min="34" max="34" width="6.125" style="1" bestFit="1" customWidth="1"/>
    <col min="35" max="35" width="7.625" style="1" bestFit="1" customWidth="1"/>
    <col min="36" max="36" width="6.125" style="1" bestFit="1" customWidth="1"/>
    <col min="37" max="37" width="4.625" style="1" bestFit="1" customWidth="1"/>
    <col min="38" max="38" width="7.625" style="1" bestFit="1" customWidth="1"/>
    <col min="39" max="39" width="6.25" style="1" bestFit="1" customWidth="1"/>
    <col min="40" max="40" width="7.625" style="1" bestFit="1" customWidth="1"/>
    <col min="41" max="41" width="6.125" style="1" bestFit="1" customWidth="1"/>
    <col min="42" max="42" width="7.625" style="1" bestFit="1" customWidth="1"/>
    <col min="43" max="43" width="6.875" style="1" bestFit="1" customWidth="1"/>
    <col min="44" max="44" width="4.625" style="1" bestFit="1" customWidth="1"/>
    <col min="45" max="45" width="7.625" style="1" bestFit="1" customWidth="1"/>
    <col min="46" max="46" width="4.625" style="1" bestFit="1" customWidth="1"/>
    <col min="47" max="47" width="7.625" style="1" bestFit="1" customWidth="1"/>
    <col min="48" max="48" width="6.125" style="1" bestFit="1" customWidth="1"/>
    <col min="49" max="49" width="7.625" style="1" bestFit="1" customWidth="1"/>
    <col min="50" max="50" width="6.875" style="1" bestFit="1" customWidth="1"/>
    <col min="51" max="51" width="4.625" style="1" bestFit="1" customWidth="1"/>
    <col min="52" max="52" width="7.625" style="1" bestFit="1" customWidth="1"/>
    <col min="53" max="53" width="4.625" style="1" bestFit="1" customWidth="1"/>
    <col min="54" max="54" width="7.625" style="1" bestFit="1" customWidth="1"/>
    <col min="55" max="55" width="6.125" style="1" bestFit="1" customWidth="1"/>
    <col min="56" max="56" width="7.625" style="1" bestFit="1" customWidth="1"/>
    <col min="57" max="57" width="6.125" style="1" bestFit="1" customWidth="1"/>
    <col min="58" max="16384" width="9" style="1"/>
  </cols>
  <sheetData>
    <row r="1" spans="1:57" ht="12.75">
      <c r="B1" s="9" t="s">
        <v>0</v>
      </c>
      <c r="C1" s="10" t="s">
        <v>16</v>
      </c>
      <c r="D1" s="10" t="s">
        <v>17</v>
      </c>
      <c r="E1" s="10" t="s">
        <v>18</v>
      </c>
      <c r="F1" s="10" t="s">
        <v>19</v>
      </c>
      <c r="G1" s="10" t="s">
        <v>20</v>
      </c>
      <c r="H1" s="10" t="s">
        <v>21</v>
      </c>
      <c r="I1" s="10" t="s">
        <v>22</v>
      </c>
      <c r="J1" s="10"/>
      <c r="K1" s="10"/>
      <c r="L1" s="10"/>
      <c r="M1" s="10"/>
      <c r="N1" s="10"/>
      <c r="O1" s="10"/>
      <c r="P1" s="10" t="s">
        <v>23</v>
      </c>
      <c r="Q1" s="10"/>
      <c r="R1" s="10"/>
      <c r="S1" s="10"/>
      <c r="T1" s="10"/>
      <c r="U1" s="10"/>
      <c r="V1" s="10"/>
      <c r="W1" s="10" t="s">
        <v>24</v>
      </c>
      <c r="X1" s="10"/>
      <c r="Y1" s="10"/>
      <c r="Z1" s="10"/>
      <c r="AA1" s="10"/>
      <c r="AB1" s="10"/>
      <c r="AC1" s="10"/>
      <c r="AD1" s="10" t="s">
        <v>25</v>
      </c>
      <c r="AE1" s="10"/>
      <c r="AF1" s="10"/>
      <c r="AG1" s="10"/>
      <c r="AH1" s="10"/>
      <c r="AI1" s="10"/>
      <c r="AJ1" s="10"/>
      <c r="AK1" s="10" t="s">
        <v>26</v>
      </c>
      <c r="AL1" s="10"/>
      <c r="AM1" s="10"/>
      <c r="AN1" s="10"/>
      <c r="AO1" s="10"/>
      <c r="AP1" s="10"/>
      <c r="AQ1" s="10"/>
      <c r="AR1" s="10" t="s">
        <v>27</v>
      </c>
      <c r="AS1" s="10"/>
      <c r="AT1" s="10"/>
      <c r="AU1" s="10"/>
      <c r="AV1" s="10"/>
      <c r="AW1" s="10"/>
      <c r="AX1" s="10"/>
      <c r="AY1" s="10" t="s">
        <v>28</v>
      </c>
      <c r="AZ1" s="10"/>
      <c r="BA1" s="10"/>
      <c r="BB1" s="10"/>
      <c r="BC1" s="10"/>
      <c r="BD1" s="10"/>
      <c r="BE1" s="11"/>
    </row>
    <row r="2" spans="1:57" ht="12.75">
      <c r="B2" s="12"/>
      <c r="C2" s="13"/>
      <c r="D2" s="13"/>
      <c r="E2" s="13"/>
      <c r="F2" s="13"/>
      <c r="G2" s="13"/>
      <c r="H2" s="13"/>
      <c r="I2" s="14" t="s">
        <v>17</v>
      </c>
      <c r="J2" s="14" t="s">
        <v>18</v>
      </c>
      <c r="K2" s="14" t="s">
        <v>19</v>
      </c>
      <c r="L2" s="14" t="s">
        <v>20</v>
      </c>
      <c r="M2" s="14" t="s">
        <v>29</v>
      </c>
      <c r="N2" s="14" t="s">
        <v>21</v>
      </c>
      <c r="O2" s="14" t="s">
        <v>29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29</v>
      </c>
      <c r="U2" s="14" t="s">
        <v>21</v>
      </c>
      <c r="V2" s="14" t="s">
        <v>29</v>
      </c>
      <c r="W2" s="14" t="s">
        <v>17</v>
      </c>
      <c r="X2" s="14" t="s">
        <v>18</v>
      </c>
      <c r="Y2" s="14" t="s">
        <v>19</v>
      </c>
      <c r="Z2" s="14" t="s">
        <v>20</v>
      </c>
      <c r="AA2" s="14" t="s">
        <v>29</v>
      </c>
      <c r="AB2" s="14" t="s">
        <v>21</v>
      </c>
      <c r="AC2" s="14" t="s">
        <v>29</v>
      </c>
      <c r="AD2" s="14" t="s">
        <v>17</v>
      </c>
      <c r="AE2" s="14" t="s">
        <v>18</v>
      </c>
      <c r="AF2" s="14" t="s">
        <v>19</v>
      </c>
      <c r="AG2" s="14" t="s">
        <v>20</v>
      </c>
      <c r="AH2" s="14" t="s">
        <v>29</v>
      </c>
      <c r="AI2" s="14" t="s">
        <v>21</v>
      </c>
      <c r="AJ2" s="14" t="s">
        <v>29</v>
      </c>
      <c r="AK2" s="14" t="s">
        <v>17</v>
      </c>
      <c r="AL2" s="14" t="s">
        <v>18</v>
      </c>
      <c r="AM2" s="14" t="s">
        <v>19</v>
      </c>
      <c r="AN2" s="14" t="s">
        <v>20</v>
      </c>
      <c r="AO2" s="14" t="s">
        <v>29</v>
      </c>
      <c r="AP2" s="14" t="s">
        <v>21</v>
      </c>
      <c r="AQ2" s="14" t="s">
        <v>29</v>
      </c>
      <c r="AR2" s="14" t="s">
        <v>17</v>
      </c>
      <c r="AS2" s="14" t="s">
        <v>18</v>
      </c>
      <c r="AT2" s="14" t="s">
        <v>19</v>
      </c>
      <c r="AU2" s="14" t="s">
        <v>20</v>
      </c>
      <c r="AV2" s="14" t="s">
        <v>29</v>
      </c>
      <c r="AW2" s="14" t="s">
        <v>21</v>
      </c>
      <c r="AX2" s="14" t="s">
        <v>29</v>
      </c>
      <c r="AY2" s="14" t="s">
        <v>17</v>
      </c>
      <c r="AZ2" s="14" t="s">
        <v>18</v>
      </c>
      <c r="BA2" s="14" t="s">
        <v>19</v>
      </c>
      <c r="BB2" s="14" t="s">
        <v>20</v>
      </c>
      <c r="BC2" s="14" t="s">
        <v>29</v>
      </c>
      <c r="BD2" s="14" t="s">
        <v>21</v>
      </c>
      <c r="BE2" s="15" t="s">
        <v>29</v>
      </c>
    </row>
    <row r="3" spans="1:57" ht="12.75">
      <c r="A3" s="2" t="s">
        <v>1</v>
      </c>
      <c r="B3" s="16"/>
      <c r="C3" s="17">
        <f t="shared" ref="C3:BE3" si="0">SUM(C$4:C$4)</f>
        <v>0</v>
      </c>
      <c r="D3" s="18">
        <f t="shared" si="0"/>
        <v>321</v>
      </c>
      <c r="E3" s="18">
        <f t="shared" si="0"/>
        <v>7</v>
      </c>
      <c r="F3" s="18">
        <f t="shared" si="0"/>
        <v>51851</v>
      </c>
      <c r="G3" s="18">
        <f t="shared" si="0"/>
        <v>12111.9226</v>
      </c>
      <c r="H3" s="18">
        <f t="shared" si="0"/>
        <v>47987.82</v>
      </c>
      <c r="I3" s="18">
        <f t="shared" si="0"/>
        <v>180</v>
      </c>
      <c r="J3" s="18">
        <f t="shared" si="0"/>
        <v>4</v>
      </c>
      <c r="K3" s="18">
        <f t="shared" si="0"/>
        <v>8933</v>
      </c>
      <c r="L3" s="18">
        <f t="shared" si="0"/>
        <v>12111.9226</v>
      </c>
      <c r="M3" s="17">
        <f t="shared" si="0"/>
        <v>1</v>
      </c>
      <c r="N3" s="18">
        <f t="shared" si="0"/>
        <v>8544.61</v>
      </c>
      <c r="O3" s="17">
        <f t="shared" si="0"/>
        <v>0.17810000000000001</v>
      </c>
      <c r="P3" s="18">
        <f t="shared" si="0"/>
        <v>0</v>
      </c>
      <c r="Q3" s="18">
        <f t="shared" si="0"/>
        <v>0</v>
      </c>
      <c r="R3" s="18">
        <f t="shared" si="0"/>
        <v>0</v>
      </c>
      <c r="S3" s="18">
        <f t="shared" si="0"/>
        <v>0</v>
      </c>
      <c r="T3" s="17">
        <f t="shared" si="0"/>
        <v>0</v>
      </c>
      <c r="U3" s="18">
        <f t="shared" si="0"/>
        <v>0</v>
      </c>
      <c r="V3" s="17">
        <f t="shared" si="0"/>
        <v>0</v>
      </c>
      <c r="W3" s="18">
        <f t="shared" si="0"/>
        <v>0</v>
      </c>
      <c r="X3" s="18">
        <f t="shared" si="0"/>
        <v>0</v>
      </c>
      <c r="Y3" s="18">
        <f t="shared" si="0"/>
        <v>0</v>
      </c>
      <c r="Z3" s="18">
        <f t="shared" si="0"/>
        <v>0</v>
      </c>
      <c r="AA3" s="17">
        <f t="shared" si="0"/>
        <v>0</v>
      </c>
      <c r="AB3" s="18">
        <f t="shared" si="0"/>
        <v>0</v>
      </c>
      <c r="AC3" s="17">
        <f t="shared" si="0"/>
        <v>0</v>
      </c>
      <c r="AD3" s="18">
        <f t="shared" si="0"/>
        <v>0</v>
      </c>
      <c r="AE3" s="18">
        <f t="shared" si="0"/>
        <v>0</v>
      </c>
      <c r="AF3" s="18">
        <f t="shared" si="0"/>
        <v>0</v>
      </c>
      <c r="AG3" s="18">
        <f t="shared" si="0"/>
        <v>0</v>
      </c>
      <c r="AH3" s="17">
        <f t="shared" si="0"/>
        <v>0</v>
      </c>
      <c r="AI3" s="18">
        <f t="shared" si="0"/>
        <v>0</v>
      </c>
      <c r="AJ3" s="17">
        <f t="shared" si="0"/>
        <v>0</v>
      </c>
      <c r="AK3" s="18">
        <f t="shared" si="0"/>
        <v>141</v>
      </c>
      <c r="AL3" s="18">
        <f t="shared" si="0"/>
        <v>3</v>
      </c>
      <c r="AM3" s="18">
        <f t="shared" si="0"/>
        <v>42918</v>
      </c>
      <c r="AN3" s="18">
        <f t="shared" si="0"/>
        <v>0</v>
      </c>
      <c r="AO3" s="17">
        <f t="shared" si="0"/>
        <v>0</v>
      </c>
      <c r="AP3" s="18">
        <f t="shared" si="0"/>
        <v>39443.21</v>
      </c>
      <c r="AQ3" s="17">
        <f t="shared" si="0"/>
        <v>0.82189999999999996</v>
      </c>
      <c r="AR3" s="18">
        <f t="shared" si="0"/>
        <v>0</v>
      </c>
      <c r="AS3" s="18">
        <f t="shared" si="0"/>
        <v>0</v>
      </c>
      <c r="AT3" s="18">
        <f t="shared" si="0"/>
        <v>0</v>
      </c>
      <c r="AU3" s="18">
        <f t="shared" si="0"/>
        <v>0</v>
      </c>
      <c r="AV3" s="17">
        <f t="shared" si="0"/>
        <v>0</v>
      </c>
      <c r="AW3" s="18">
        <f t="shared" si="0"/>
        <v>0</v>
      </c>
      <c r="AX3" s="17">
        <f t="shared" si="0"/>
        <v>0.17810000000000001</v>
      </c>
      <c r="AY3" s="18">
        <f t="shared" si="0"/>
        <v>0</v>
      </c>
      <c r="AZ3" s="18">
        <f t="shared" si="0"/>
        <v>0</v>
      </c>
      <c r="BA3" s="18">
        <f t="shared" si="0"/>
        <v>0</v>
      </c>
      <c r="BB3" s="18">
        <f t="shared" si="0"/>
        <v>0</v>
      </c>
      <c r="BC3" s="17">
        <f t="shared" si="0"/>
        <v>0</v>
      </c>
      <c r="BD3" s="18">
        <f t="shared" si="0"/>
        <v>0</v>
      </c>
      <c r="BE3" s="19">
        <f t="shared" si="0"/>
        <v>0</v>
      </c>
    </row>
    <row r="4" spans="1:57" ht="13.5" thickBot="1">
      <c r="A4" s="2" t="s">
        <v>1</v>
      </c>
      <c r="B4" s="20" t="s">
        <v>30</v>
      </c>
      <c r="C4" s="21" t="s">
        <v>31</v>
      </c>
      <c r="D4" s="22">
        <v>321</v>
      </c>
      <c r="E4" s="22">
        <v>7</v>
      </c>
      <c r="F4" s="22">
        <v>51851</v>
      </c>
      <c r="G4" s="22">
        <v>12111.9226</v>
      </c>
      <c r="H4" s="22">
        <v>47987.82</v>
      </c>
      <c r="I4" s="22">
        <v>180</v>
      </c>
      <c r="J4" s="22">
        <v>4</v>
      </c>
      <c r="K4" s="22">
        <v>8933</v>
      </c>
      <c r="L4" s="22">
        <v>12111.9226</v>
      </c>
      <c r="M4" s="23">
        <v>1</v>
      </c>
      <c r="N4" s="22">
        <v>8544.61</v>
      </c>
      <c r="O4" s="23">
        <v>0.17810000000000001</v>
      </c>
      <c r="P4" s="22">
        <v>0</v>
      </c>
      <c r="Q4" s="22">
        <v>0</v>
      </c>
      <c r="R4" s="22">
        <v>0</v>
      </c>
      <c r="S4" s="22">
        <v>0</v>
      </c>
      <c r="T4" s="23">
        <v>0</v>
      </c>
      <c r="U4" s="22">
        <v>0</v>
      </c>
      <c r="V4" s="23">
        <v>0</v>
      </c>
      <c r="W4" s="22">
        <v>0</v>
      </c>
      <c r="X4" s="22">
        <v>0</v>
      </c>
      <c r="Y4" s="22">
        <v>0</v>
      </c>
      <c r="Z4" s="22">
        <v>0</v>
      </c>
      <c r="AA4" s="23">
        <v>0</v>
      </c>
      <c r="AB4" s="22">
        <v>0</v>
      </c>
      <c r="AC4" s="23">
        <v>0</v>
      </c>
      <c r="AD4" s="22">
        <v>0</v>
      </c>
      <c r="AE4" s="22">
        <v>0</v>
      </c>
      <c r="AF4" s="22">
        <v>0</v>
      </c>
      <c r="AG4" s="22">
        <v>0</v>
      </c>
      <c r="AH4" s="23">
        <v>0</v>
      </c>
      <c r="AI4" s="22">
        <v>0</v>
      </c>
      <c r="AJ4" s="23">
        <v>0</v>
      </c>
      <c r="AK4" s="22">
        <v>141</v>
      </c>
      <c r="AL4" s="22">
        <v>3</v>
      </c>
      <c r="AM4" s="22">
        <v>42918</v>
      </c>
      <c r="AN4" s="22">
        <v>0</v>
      </c>
      <c r="AO4" s="23">
        <v>0</v>
      </c>
      <c r="AP4" s="22">
        <v>39443.21</v>
      </c>
      <c r="AQ4" s="23">
        <v>0.82189999999999996</v>
      </c>
      <c r="AR4" s="22">
        <v>0</v>
      </c>
      <c r="AS4" s="22">
        <v>0</v>
      </c>
      <c r="AT4" s="22">
        <v>0</v>
      </c>
      <c r="AU4" s="22">
        <v>0</v>
      </c>
      <c r="AV4" s="23">
        <v>0</v>
      </c>
      <c r="AW4" s="22">
        <v>0</v>
      </c>
      <c r="AX4" s="23">
        <v>0.17810000000000001</v>
      </c>
      <c r="AY4" s="22">
        <v>0</v>
      </c>
      <c r="AZ4" s="22">
        <v>0</v>
      </c>
      <c r="BA4" s="22">
        <v>0</v>
      </c>
      <c r="BB4" s="22">
        <v>0</v>
      </c>
      <c r="BC4" s="23">
        <v>0</v>
      </c>
      <c r="BD4" s="22">
        <v>0</v>
      </c>
      <c r="BE4" s="24">
        <v>0</v>
      </c>
    </row>
  </sheetData>
  <mergeCells count="14">
    <mergeCell ref="AR1:AX1"/>
    <mergeCell ref="AY1:BE1"/>
    <mergeCell ref="H1:H2"/>
    <mergeCell ref="I1:O1"/>
    <mergeCell ref="P1:V1"/>
    <mergeCell ref="W1:AC1"/>
    <mergeCell ref="AD1:AJ1"/>
    <mergeCell ref="AK1:AQ1"/>
    <mergeCell ref="B1:B2"/>
    <mergeCell ref="C1:C2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topLeftCell="C1" workbookViewId="0">
      <selection activeCell="C1" sqref="C1:R4"/>
    </sheetView>
  </sheetViews>
  <sheetFormatPr defaultRowHeight="10.5"/>
  <cols>
    <col min="1" max="1" width="9" style="1"/>
    <col min="2" max="2" width="6.125" style="1" bestFit="1" customWidth="1"/>
    <col min="3" max="3" width="26.875" style="1" bestFit="1" customWidth="1"/>
    <col min="4" max="6" width="9" style="1" bestFit="1" customWidth="1"/>
    <col min="7" max="7" width="6.125" style="1" bestFit="1" customWidth="1"/>
    <col min="8" max="9" width="7.625" style="1" bestFit="1" customWidth="1"/>
    <col min="10" max="10" width="9.5" style="1" bestFit="1" customWidth="1"/>
    <col min="11" max="11" width="4.5" style="1" bestFit="1" customWidth="1"/>
    <col min="12" max="13" width="7.625" style="1" bestFit="1" customWidth="1"/>
    <col min="14" max="14" width="9.5" style="1" bestFit="1" customWidth="1"/>
    <col min="15" max="15" width="4.5" style="1" bestFit="1" customWidth="1"/>
    <col min="16" max="17" width="7.625" style="1" bestFit="1" customWidth="1"/>
    <col min="18" max="18" width="9.5" style="1" bestFit="1" customWidth="1"/>
    <col min="19" max="16384" width="9" style="1"/>
  </cols>
  <sheetData>
    <row r="1" spans="1:18" ht="15.75">
      <c r="B1" s="8" t="s">
        <v>0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/>
      <c r="I1" s="7"/>
      <c r="J1" s="7"/>
      <c r="K1" s="7" t="s">
        <v>7</v>
      </c>
      <c r="L1" s="7"/>
      <c r="M1" s="7"/>
      <c r="N1" s="7"/>
      <c r="O1" s="7" t="s">
        <v>8</v>
      </c>
      <c r="P1" s="7"/>
      <c r="Q1" s="7"/>
      <c r="R1" s="7"/>
    </row>
    <row r="2" spans="1:18" ht="15.75">
      <c r="B2" s="7"/>
      <c r="C2" s="7"/>
      <c r="D2" s="7"/>
      <c r="E2" s="7"/>
      <c r="F2" s="7"/>
      <c r="G2" s="3" t="s">
        <v>9</v>
      </c>
      <c r="H2" s="3" t="s">
        <v>10</v>
      </c>
      <c r="I2" s="3" t="s">
        <v>11</v>
      </c>
      <c r="J2" s="3" t="s">
        <v>12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9</v>
      </c>
      <c r="P2" s="3" t="s">
        <v>10</v>
      </c>
      <c r="Q2" s="3" t="s">
        <v>11</v>
      </c>
      <c r="R2" s="3" t="s">
        <v>12</v>
      </c>
    </row>
    <row r="3" spans="1:18" ht="15.75">
      <c r="A3" s="2" t="s">
        <v>1</v>
      </c>
      <c r="B3" s="3" t="s">
        <v>13</v>
      </c>
      <c r="C3" s="4"/>
      <c r="D3" s="5">
        <f t="shared" ref="D3:R3" si="0">SUM(D$4:D$4)</f>
        <v>127</v>
      </c>
      <c r="E3" s="5">
        <f t="shared" si="0"/>
        <v>8616</v>
      </c>
      <c r="F3" s="5">
        <f t="shared" si="0"/>
        <v>12112</v>
      </c>
      <c r="G3" s="5">
        <f t="shared" si="0"/>
        <v>68</v>
      </c>
      <c r="H3" s="5">
        <f t="shared" si="0"/>
        <v>4647</v>
      </c>
      <c r="I3" s="5">
        <f t="shared" si="0"/>
        <v>6828</v>
      </c>
      <c r="J3" s="4">
        <f t="shared" si="0"/>
        <v>0.5393</v>
      </c>
      <c r="K3" s="5">
        <f t="shared" si="0"/>
        <v>31</v>
      </c>
      <c r="L3" s="5">
        <f t="shared" si="0"/>
        <v>1700</v>
      </c>
      <c r="M3" s="5">
        <f t="shared" si="0"/>
        <v>2379</v>
      </c>
      <c r="N3" s="4">
        <f t="shared" si="0"/>
        <v>0.1973</v>
      </c>
      <c r="O3" s="5">
        <f t="shared" si="0"/>
        <v>28</v>
      </c>
      <c r="P3" s="5">
        <f t="shared" si="0"/>
        <v>2269</v>
      </c>
      <c r="Q3" s="5">
        <f t="shared" si="0"/>
        <v>2905</v>
      </c>
      <c r="R3" s="4">
        <f t="shared" si="0"/>
        <v>0.26329999999999998</v>
      </c>
    </row>
    <row r="4" spans="1:18" ht="15.75">
      <c r="A4" s="2" t="s">
        <v>1</v>
      </c>
      <c r="B4" s="3" t="s">
        <v>14</v>
      </c>
      <c r="C4" s="4" t="s">
        <v>15</v>
      </c>
      <c r="D4" s="5">
        <v>127</v>
      </c>
      <c r="E4" s="5">
        <v>8616</v>
      </c>
      <c r="F4" s="5">
        <v>12112</v>
      </c>
      <c r="G4" s="5">
        <v>68</v>
      </c>
      <c r="H4" s="5">
        <v>4647</v>
      </c>
      <c r="I4" s="5">
        <v>6828</v>
      </c>
      <c r="J4" s="6">
        <v>0.5393</v>
      </c>
      <c r="K4" s="5">
        <v>31</v>
      </c>
      <c r="L4" s="5">
        <v>1700</v>
      </c>
      <c r="M4" s="5">
        <v>2379</v>
      </c>
      <c r="N4" s="6">
        <v>0.1973</v>
      </c>
      <c r="O4" s="5">
        <v>28</v>
      </c>
      <c r="P4" s="5">
        <v>2269</v>
      </c>
      <c r="Q4" s="5">
        <v>2905</v>
      </c>
      <c r="R4" s="6">
        <v>0.26329999999999998</v>
      </c>
    </row>
  </sheetData>
  <mergeCells count="8">
    <mergeCell ref="K1:N1"/>
    <mergeCell ref="O1:R1"/>
    <mergeCell ref="B1:B2"/>
    <mergeCell ref="C1:C2"/>
    <mergeCell ref="D1:D2"/>
    <mergeCell ref="E1:E2"/>
    <mergeCell ref="F1:F2"/>
    <mergeCell ref="G1:J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기부자통계</vt:lpstr>
      <vt:lpstr>이용자통계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2013-04-10T00:32:11Z</dcterms:created>
  <dcterms:modified xsi:type="dcterms:W3CDTF">2013-04-10T00:24:57Z</dcterms:modified>
</cp:coreProperties>
</file>